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91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6" i="1"/>
  <c r="L175" i="1"/>
  <c r="L165" i="1"/>
  <c r="L156" i="1"/>
  <c r="L146" i="1"/>
  <c r="L157" i="1" s="1"/>
  <c r="L137" i="1"/>
  <c r="L127" i="1"/>
  <c r="L138" i="1" s="1"/>
  <c r="L118" i="1"/>
  <c r="L119" i="1" s="1"/>
  <c r="L108" i="1"/>
  <c r="L100" i="1"/>
  <c r="L99" i="1"/>
  <c r="L89" i="1"/>
  <c r="L80" i="1"/>
  <c r="L81" i="1" s="1"/>
  <c r="L70" i="1"/>
  <c r="L61" i="1"/>
  <c r="L51" i="1"/>
  <c r="L62" i="1" s="1"/>
  <c r="L42" i="1"/>
  <c r="L32" i="1"/>
  <c r="L43" i="1" s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H176" i="1"/>
  <c r="I157" i="1"/>
  <c r="I138" i="1"/>
  <c r="G138" i="1"/>
  <c r="G119" i="1"/>
  <c r="F100" i="1"/>
  <c r="I100" i="1"/>
  <c r="J81" i="1"/>
  <c r="F81" i="1"/>
  <c r="I81" i="1"/>
  <c r="H81" i="1"/>
  <c r="G81" i="1"/>
  <c r="J62" i="1"/>
  <c r="H62" i="1"/>
  <c r="L196" i="1"/>
  <c r="J100" i="1"/>
  <c r="J119" i="1"/>
  <c r="G157" i="1"/>
  <c r="I176" i="1"/>
  <c r="H157" i="1"/>
  <c r="J176" i="1"/>
  <c r="F62" i="1"/>
  <c r="I62" i="1"/>
  <c r="H138" i="1"/>
  <c r="J157" i="1"/>
  <c r="G100" i="1"/>
  <c r="J138" i="1"/>
  <c r="H195" i="1"/>
  <c r="H100" i="1"/>
  <c r="H119" i="1"/>
  <c r="G176" i="1"/>
  <c r="I195" i="1"/>
  <c r="I119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<sst xmlns="http://schemas.openxmlformats.org/spreadsheetml/2006/main" count="273" uniqueCount="91">
  <si>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</si>
  <si>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</si>
  <si>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</si>
  <si>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</si>
  <si>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</si>
  <si>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</si>
  <si>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</si>
  <si>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</si>
  <si>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</si>
  <si>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</si>
  <si>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</si>
  <si>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</si>
  <si>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</si>
  <si>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</si>
  <si>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</si>
  <si>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</si>
  <si>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</si>
  <si>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</si>
  <si>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</si>
  <si>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</si>
  <si>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</si>
  <si>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</si>
  <si>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</si>
  <si>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</si>
  <si>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</si>
  <si>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</si>
  <si>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</si>
  <si>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</si>
  <si>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</si>
  <si>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</si>
  <si>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</si>
  <si>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</si>
  <si>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</si>
  <si>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</si>
  <si>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</si>
  <si>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</si>
  <si>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</si>
  <si>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</si>
  <si>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</si>
  <si>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</si>
  <si>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И.Ю. Лундина</t>
  </si>
  <si>
    <t>Яблоко</t>
  </si>
  <si>
    <t>Горошек консервированный</t>
  </si>
  <si>
    <t>Борщ со сметаной</t>
  </si>
  <si>
    <t>Тефтели из мяса говядины</t>
  </si>
  <si>
    <t>Каша гречневая</t>
  </si>
  <si>
    <t>Компот из смеси сухофруктов</t>
  </si>
  <si>
    <t>Соус красный основной</t>
  </si>
  <si>
    <t>Груша</t>
  </si>
  <si>
    <t>Овощи порционные</t>
  </si>
  <si>
    <t>Рассольник домашний</t>
  </si>
  <si>
    <t>Запеканка творожная</t>
  </si>
  <si>
    <t>Какао с молоком</t>
  </si>
  <si>
    <t>Соус молочный</t>
  </si>
  <si>
    <t>Банан</t>
  </si>
  <si>
    <t>Суп из разных овощей с фасолью</t>
  </si>
  <si>
    <t>Рыба запеченная в омлете</t>
  </si>
  <si>
    <t>Рис отварной</t>
  </si>
  <si>
    <t>Молоко кипяченое</t>
  </si>
  <si>
    <t>соус</t>
  </si>
  <si>
    <t>Соус белый основной</t>
  </si>
  <si>
    <t>Щи из свежей капусты со сметаной</t>
  </si>
  <si>
    <t>Запеканка картофельная с мясом</t>
  </si>
  <si>
    <t>Напиток кисломолочный " Снежок"</t>
  </si>
  <si>
    <t>Соус молочный с морковью</t>
  </si>
  <si>
    <t>Суп картофельный с бобовыми</t>
  </si>
  <si>
    <t>Котлета из говядины</t>
  </si>
  <si>
    <t>Капуста тушеная</t>
  </si>
  <si>
    <t>Напиток из шиповника</t>
  </si>
  <si>
    <t>Уха рыбацкая</t>
  </si>
  <si>
    <t>Шницель куринный</t>
  </si>
  <si>
    <t>Чай с молоком</t>
  </si>
  <si>
    <t>Свекольник со сметаной</t>
  </si>
  <si>
    <t>Ватрушка с творогом</t>
  </si>
  <si>
    <t>Азу</t>
  </si>
  <si>
    <t>Сок</t>
  </si>
  <si>
    <t>Рассольник Ленинградский со сметаной</t>
  </si>
  <si>
    <t>Фрикадельки из кур</t>
  </si>
  <si>
    <t>Каша ячневая рассыпчатая с луком</t>
  </si>
  <si>
    <t>Кисель из кураги</t>
  </si>
  <si>
    <t>Суп крестьянский с крупой со сметаной</t>
  </si>
  <si>
    <t>Рыба тушенная в сметанном соусе</t>
  </si>
  <si>
    <t>Сложный гарнир</t>
  </si>
  <si>
    <t>Напиток кисломолочный "Йогурт"</t>
  </si>
  <si>
    <t>Соус белый(для запекания рыбы)</t>
  </si>
  <si>
    <t>Яблоки</t>
  </si>
  <si>
    <t>Суп картофельный с мясными фрикадельками</t>
  </si>
  <si>
    <t>Плов из отварной курицы</t>
  </si>
  <si>
    <t>Макароны отварные с сыром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</si>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</sst>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D113" sqref="D1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5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200</v>
      </c>
      <c r="G10" s="43">
        <v>1</v>
      </c>
      <c r="H10" s="43">
        <v>1</v>
      </c>
      <c r="I10" s="43">
        <v>15</v>
      </c>
      <c r="J10" s="43">
        <v>70</v>
      </c>
      <c r="K10" s="44">
        <v>118</v>
      </c>
      <c r="L10" s="43"/>
    </row>
    <row r="11" spans="1:12" ht="14.45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 t="shared" ref="G13:J13" si="0">SUM(G6:G12)</f>
        <v>1</v>
      </c>
      <c r="H13" s="19">
        <f t="shared" si="0"/>
        <v>1</v>
      </c>
      <c r="I13" s="19">
        <f t="shared" si="0"/>
        <v>15</v>
      </c>
      <c r="J13" s="19">
        <f t="shared" si="0"/>
        <v>70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2</v>
      </c>
      <c r="H14" s="43">
        <v>3</v>
      </c>
      <c r="I14" s="43">
        <v>4</v>
      </c>
      <c r="J14" s="43">
        <v>51</v>
      </c>
      <c r="K14" s="44">
        <v>11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6</v>
      </c>
      <c r="H15" s="43">
        <v>10</v>
      </c>
      <c r="I15" s="43">
        <v>12</v>
      </c>
      <c r="J15" s="43">
        <v>171</v>
      </c>
      <c r="K15" s="44">
        <v>131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10</v>
      </c>
      <c r="H16" s="43">
        <v>11</v>
      </c>
      <c r="I16" s="43">
        <v>12</v>
      </c>
      <c r="J16" s="43">
        <v>184</v>
      </c>
      <c r="K16" s="44">
        <v>394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</v>
      </c>
      <c r="H17" s="43">
        <v>4</v>
      </c>
      <c r="I17" s="43">
        <v>41</v>
      </c>
      <c r="J17" s="43">
        <v>230</v>
      </c>
      <c r="K17" s="44">
        <v>254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27</v>
      </c>
      <c r="J18" s="43">
        <v>71</v>
      </c>
      <c r="K18" s="44">
        <v>525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89</v>
      </c>
      <c r="F19" s="43">
        <v>50</v>
      </c>
      <c r="G19" s="43">
        <v>4</v>
      </c>
      <c r="H19" s="43">
        <v>1</v>
      </c>
      <c r="I19" s="43">
        <v>25</v>
      </c>
      <c r="J19" s="43">
        <v>118</v>
      </c>
      <c r="K19" s="44">
        <v>114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90</v>
      </c>
      <c r="F20" s="43">
        <v>30</v>
      </c>
      <c r="G20" s="43">
        <v>2</v>
      </c>
      <c r="H20" s="43">
        <v>1</v>
      </c>
      <c r="I20" s="43">
        <v>12</v>
      </c>
      <c r="J20" s="43">
        <v>57</v>
      </c>
      <c r="K20" s="44">
        <v>115</v>
      </c>
      <c r="L20" s="43"/>
    </row>
    <row r="21" spans="1:12" ht="15" x14ac:dyDescent="0.25">
      <c r="A21" s="23"/>
      <c r="B21" s="15"/>
      <c r="C21" s="11"/>
      <c r="D21" s="6" t="s">
        <v>59</v>
      </c>
      <c r="E21" s="42" t="s">
        <v>47</v>
      </c>
      <c r="F21" s="43">
        <v>20</v>
      </c>
      <c r="G21" s="43">
        <v>1</v>
      </c>
      <c r="H21" s="43">
        <v>2</v>
      </c>
      <c r="I21" s="43">
        <v>10</v>
      </c>
      <c r="J21" s="43">
        <v>9</v>
      </c>
      <c r="K21" s="44">
        <v>465</v>
      </c>
      <c r="L21" s="43"/>
    </row>
    <row r="22" spans="1:12" ht="14.4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30</v>
      </c>
      <c r="H23" s="19">
        <f t="shared" si="2"/>
        <v>32</v>
      </c>
      <c r="I23" s="19">
        <f t="shared" si="2"/>
        <v>143</v>
      </c>
      <c r="J23" s="19">
        <f t="shared" si="2"/>
        <v>891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1010</v>
      </c>
      <c r="G24" s="32">
        <f t="shared" ref="G24:J24" si="4">G13+G23</f>
        <v>31</v>
      </c>
      <c r="H24" s="32">
        <f t="shared" si="4"/>
        <v>33</v>
      </c>
      <c r="I24" s="32">
        <f t="shared" si="4"/>
        <v>158</v>
      </c>
      <c r="J24" s="32">
        <f t="shared" si="4"/>
        <v>961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5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48</v>
      </c>
      <c r="F29" s="43">
        <v>200</v>
      </c>
      <c r="G29" s="43">
        <v>1</v>
      </c>
      <c r="H29" s="43">
        <v>1</v>
      </c>
      <c r="I29" s="43">
        <v>15</v>
      </c>
      <c r="J29" s="43">
        <v>68</v>
      </c>
      <c r="K29" s="44">
        <v>118</v>
      </c>
      <c r="L29" s="43"/>
    </row>
    <row r="30" spans="1:12" ht="14.45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1</v>
      </c>
      <c r="H32" s="19">
        <f t="shared" ref="H32" si="7">SUM(H25:H31)</f>
        <v>1</v>
      </c>
      <c r="I32" s="19">
        <f t="shared" ref="I32" si="8">SUM(I25:I31)</f>
        <v>15</v>
      </c>
      <c r="J32" s="19">
        <f t="shared" ref="J32:L32" si="9">SUM(J25:J31)</f>
        <v>68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1</v>
      </c>
      <c r="H33" s="43">
        <v>1</v>
      </c>
      <c r="I33" s="43">
        <v>1</v>
      </c>
      <c r="J33" s="43">
        <v>22</v>
      </c>
      <c r="K33" s="44">
        <v>112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2</v>
      </c>
      <c r="H34" s="43">
        <v>4</v>
      </c>
      <c r="I34" s="43">
        <v>19</v>
      </c>
      <c r="J34" s="43">
        <v>166</v>
      </c>
      <c r="K34" s="44">
        <v>137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210</v>
      </c>
      <c r="G35" s="43">
        <v>21</v>
      </c>
      <c r="H35" s="43">
        <v>15</v>
      </c>
      <c r="I35" s="43">
        <v>45</v>
      </c>
      <c r="J35" s="43">
        <v>418</v>
      </c>
      <c r="K35" s="44">
        <v>313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22</v>
      </c>
      <c r="E37" s="42" t="s">
        <v>52</v>
      </c>
      <c r="F37" s="43">
        <v>200</v>
      </c>
      <c r="G37" s="43">
        <v>5</v>
      </c>
      <c r="H37" s="43">
        <v>4</v>
      </c>
      <c r="I37" s="43">
        <v>23</v>
      </c>
      <c r="J37" s="43">
        <v>135</v>
      </c>
      <c r="K37" s="44">
        <v>508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89</v>
      </c>
      <c r="F38" s="43">
        <v>50</v>
      </c>
      <c r="G38" s="43">
        <v>4</v>
      </c>
      <c r="H38" s="43">
        <v>1</v>
      </c>
      <c r="I38" s="43">
        <v>25</v>
      </c>
      <c r="J38" s="43">
        <v>118</v>
      </c>
      <c r="K38" s="44">
        <v>114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90</v>
      </c>
      <c r="F39" s="43">
        <v>30</v>
      </c>
      <c r="G39" s="43">
        <v>2</v>
      </c>
      <c r="H39" s="43">
        <v>1</v>
      </c>
      <c r="I39" s="43">
        <v>12</v>
      </c>
      <c r="J39" s="43">
        <v>57</v>
      </c>
      <c r="K39" s="44">
        <v>115</v>
      </c>
      <c r="L39" s="43"/>
    </row>
    <row r="40" spans="1:12" ht="15" x14ac:dyDescent="0.25">
      <c r="A40" s="14"/>
      <c r="B40" s="15"/>
      <c r="C40" s="11"/>
      <c r="D40" s="6" t="s">
        <v>59</v>
      </c>
      <c r="E40" s="42" t="s">
        <v>53</v>
      </c>
      <c r="F40" s="43">
        <v>60</v>
      </c>
      <c r="G40" s="43">
        <v>2</v>
      </c>
      <c r="H40" s="43">
        <v>3</v>
      </c>
      <c r="I40" s="43">
        <v>11</v>
      </c>
      <c r="J40" s="43">
        <v>40</v>
      </c>
      <c r="K40" s="44">
        <v>445</v>
      </c>
      <c r="L40" s="43"/>
    </row>
    <row r="41" spans="1:12" ht="14.4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37</v>
      </c>
      <c r="H42" s="19">
        <f t="shared" ref="H42" si="11">SUM(H33:H41)</f>
        <v>29</v>
      </c>
      <c r="I42" s="19">
        <f t="shared" ref="I42" si="12">SUM(I33:I41)</f>
        <v>136</v>
      </c>
      <c r="J42" s="19">
        <f t="shared" ref="J42:L42" si="13">SUM(J33:J41)</f>
        <v>956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1010</v>
      </c>
      <c r="G43" s="32">
        <f t="shared" ref="G43" si="14">G32+G42</f>
        <v>38</v>
      </c>
      <c r="H43" s="32">
        <f t="shared" ref="H43" si="15">H32+H42</f>
        <v>30</v>
      </c>
      <c r="I43" s="32">
        <f t="shared" ref="I43" si="16">I32+I42</f>
        <v>151</v>
      </c>
      <c r="J43" s="32">
        <f t="shared" ref="J43:L43" si="17">J32+J42</f>
        <v>1024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200</v>
      </c>
      <c r="G48" s="43">
        <v>3</v>
      </c>
      <c r="H48" s="43">
        <v>1</v>
      </c>
      <c r="I48" s="43">
        <v>29</v>
      </c>
      <c r="J48" s="43">
        <v>92</v>
      </c>
      <c r="K48" s="44">
        <v>118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3</v>
      </c>
      <c r="H51" s="19">
        <f t="shared" ref="H51" si="19">SUM(H44:H50)</f>
        <v>1</v>
      </c>
      <c r="I51" s="19">
        <f t="shared" ref="I51" si="20">SUM(I44:I50)</f>
        <v>29</v>
      </c>
      <c r="J51" s="19">
        <f t="shared" ref="J51:L51" si="21">SUM(J44:J50)</f>
        <v>92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60</v>
      </c>
      <c r="G52" s="43">
        <v>2</v>
      </c>
      <c r="H52" s="43">
        <v>3</v>
      </c>
      <c r="I52" s="43">
        <v>4</v>
      </c>
      <c r="J52" s="43">
        <v>51</v>
      </c>
      <c r="K52" s="44">
        <v>11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8</v>
      </c>
      <c r="H53" s="43">
        <v>4</v>
      </c>
      <c r="I53" s="43">
        <v>25</v>
      </c>
      <c r="J53" s="43">
        <v>95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19</v>
      </c>
      <c r="H54" s="43">
        <v>12</v>
      </c>
      <c r="I54" s="43">
        <v>18</v>
      </c>
      <c r="J54" s="43">
        <v>221</v>
      </c>
      <c r="K54" s="44">
        <v>343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3</v>
      </c>
      <c r="H55" s="43">
        <v>6</v>
      </c>
      <c r="I55" s="43">
        <v>52</v>
      </c>
      <c r="J55" s="43">
        <v>198</v>
      </c>
      <c r="K55" s="44">
        <v>420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6</v>
      </c>
      <c r="H56" s="43">
        <v>6</v>
      </c>
      <c r="I56" s="43">
        <v>9</v>
      </c>
      <c r="J56" s="43">
        <v>121</v>
      </c>
      <c r="K56" s="44">
        <v>534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89</v>
      </c>
      <c r="F57" s="43">
        <v>50</v>
      </c>
      <c r="G57" s="43">
        <v>4</v>
      </c>
      <c r="H57" s="43">
        <v>1</v>
      </c>
      <c r="I57" s="43">
        <v>25</v>
      </c>
      <c r="J57" s="43">
        <v>118</v>
      </c>
      <c r="K57" s="44">
        <v>114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90</v>
      </c>
      <c r="F58" s="43">
        <v>30</v>
      </c>
      <c r="G58" s="43">
        <v>2</v>
      </c>
      <c r="H58" s="43">
        <v>1</v>
      </c>
      <c r="I58" s="43">
        <v>12</v>
      </c>
      <c r="J58" s="43">
        <v>57</v>
      </c>
      <c r="K58" s="44">
        <v>115</v>
      </c>
      <c r="L58" s="43"/>
    </row>
    <row r="59" spans="1:12" ht="15" x14ac:dyDescent="0.25">
      <c r="A59" s="23"/>
      <c r="B59" s="15"/>
      <c r="C59" s="11"/>
      <c r="D59" s="6" t="s">
        <v>59</v>
      </c>
      <c r="E59" s="42" t="s">
        <v>60</v>
      </c>
      <c r="F59" s="43">
        <v>20</v>
      </c>
      <c r="G59" s="43">
        <v>1</v>
      </c>
      <c r="H59" s="43">
        <v>2</v>
      </c>
      <c r="I59" s="43">
        <v>2</v>
      </c>
      <c r="J59" s="43">
        <v>15</v>
      </c>
      <c r="K59" s="44">
        <v>457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45</v>
      </c>
      <c r="H61" s="19">
        <f t="shared" ref="H61" si="23">SUM(H52:H60)</f>
        <v>35</v>
      </c>
      <c r="I61" s="19">
        <f t="shared" ref="I61" si="24">SUM(I52:I60)</f>
        <v>147</v>
      </c>
      <c r="J61" s="19">
        <f t="shared" ref="J61:L61" si="25">SUM(J52:J60)</f>
        <v>876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1010</v>
      </c>
      <c r="G62" s="32">
        <f t="shared" ref="G62" si="26">G51+G61</f>
        <v>48</v>
      </c>
      <c r="H62" s="32">
        <f t="shared" ref="H62" si="27">H51+H61</f>
        <v>36</v>
      </c>
      <c r="I62" s="32">
        <f t="shared" ref="I62" si="28">I51+I61</f>
        <v>176</v>
      </c>
      <c r="J62" s="32">
        <f t="shared" ref="J62:L62" si="29">J51+J61</f>
        <v>968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41</v>
      </c>
      <c r="F67" s="43">
        <v>200</v>
      </c>
      <c r="G67" s="43">
        <v>1</v>
      </c>
      <c r="H67" s="43">
        <v>1</v>
      </c>
      <c r="I67" s="43">
        <v>15</v>
      </c>
      <c r="J67" s="43">
        <v>70</v>
      </c>
      <c r="K67" s="44">
        <v>118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200</v>
      </c>
      <c r="G70" s="19">
        <f t="shared" ref="G70" si="30">SUM(G63:G69)</f>
        <v>1</v>
      </c>
      <c r="H70" s="19">
        <f t="shared" ref="H70" si="31">SUM(H63:H69)</f>
        <v>1</v>
      </c>
      <c r="I70" s="19">
        <f t="shared" ref="I70" si="32">SUM(I63:I69)</f>
        <v>15</v>
      </c>
      <c r="J70" s="19">
        <f t="shared" ref="J70:L70" si="33">SUM(J63:J69)</f>
        <v>70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49</v>
      </c>
      <c r="F71" s="43">
        <v>60</v>
      </c>
      <c r="G71" s="43">
        <v>1</v>
      </c>
      <c r="H71" s="43">
        <v>1</v>
      </c>
      <c r="I71" s="43">
        <v>1</v>
      </c>
      <c r="J71" s="43">
        <v>22</v>
      </c>
      <c r="K71" s="44">
        <v>112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3</v>
      </c>
      <c r="H72" s="43">
        <v>5</v>
      </c>
      <c r="I72" s="43">
        <v>13</v>
      </c>
      <c r="J72" s="43">
        <v>92</v>
      </c>
      <c r="K72" s="44">
        <v>145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230</v>
      </c>
      <c r="G73" s="43">
        <v>15</v>
      </c>
      <c r="H73" s="43">
        <v>19</v>
      </c>
      <c r="I73" s="43">
        <v>68</v>
      </c>
      <c r="J73" s="43">
        <v>386</v>
      </c>
      <c r="K73" s="44">
        <v>382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9</v>
      </c>
      <c r="H75" s="43">
        <v>5</v>
      </c>
      <c r="I75" s="43">
        <v>18</v>
      </c>
      <c r="J75" s="43">
        <v>157</v>
      </c>
      <c r="K75" s="44">
        <v>513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89</v>
      </c>
      <c r="F76" s="43">
        <v>50</v>
      </c>
      <c r="G76" s="43">
        <v>4</v>
      </c>
      <c r="H76" s="43">
        <v>1</v>
      </c>
      <c r="I76" s="43">
        <v>25</v>
      </c>
      <c r="J76" s="43">
        <v>118</v>
      </c>
      <c r="K76" s="44">
        <v>114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90</v>
      </c>
      <c r="F77" s="43">
        <v>30</v>
      </c>
      <c r="G77" s="43">
        <v>2</v>
      </c>
      <c r="H77" s="43">
        <v>1</v>
      </c>
      <c r="I77" s="43">
        <v>12</v>
      </c>
      <c r="J77" s="43">
        <v>57</v>
      </c>
      <c r="K77" s="44">
        <v>115</v>
      </c>
      <c r="L77" s="43"/>
    </row>
    <row r="78" spans="1:12" ht="15" x14ac:dyDescent="0.25">
      <c r="A78" s="23"/>
      <c r="B78" s="15"/>
      <c r="C78" s="11"/>
      <c r="D78" s="6" t="s">
        <v>59</v>
      </c>
      <c r="E78" s="42" t="s">
        <v>64</v>
      </c>
      <c r="F78" s="43">
        <v>40</v>
      </c>
      <c r="G78" s="43">
        <v>1</v>
      </c>
      <c r="H78" s="43">
        <v>2</v>
      </c>
      <c r="I78" s="43">
        <v>8</v>
      </c>
      <c r="J78" s="43">
        <v>23</v>
      </c>
      <c r="K78" s="44">
        <v>446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35</v>
      </c>
      <c r="H80" s="19">
        <f t="shared" ref="H80" si="35">SUM(H71:H79)</f>
        <v>34</v>
      </c>
      <c r="I80" s="19">
        <f t="shared" ref="I80" si="36">SUM(I71:I79)</f>
        <v>145</v>
      </c>
      <c r="J80" s="19">
        <f t="shared" ref="J80:L80" si="37">SUM(J71:J79)</f>
        <v>855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1010</v>
      </c>
      <c r="G81" s="32">
        <f t="shared" ref="G81" si="38">G70+G80</f>
        <v>36</v>
      </c>
      <c r="H81" s="32">
        <f t="shared" ref="H81" si="39">H70+H80</f>
        <v>35</v>
      </c>
      <c r="I81" s="32">
        <f t="shared" ref="I81" si="40">I70+I80</f>
        <v>160</v>
      </c>
      <c r="J81" s="32">
        <f t="shared" ref="J81:L81" si="41">J70+J80</f>
        <v>925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48</v>
      </c>
      <c r="F86" s="43">
        <v>200</v>
      </c>
      <c r="G86" s="43">
        <v>1</v>
      </c>
      <c r="H86" s="43">
        <v>1</v>
      </c>
      <c r="I86" s="43">
        <v>15</v>
      </c>
      <c r="J86" s="43">
        <v>68</v>
      </c>
      <c r="K86" s="44">
        <v>118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 t="shared" ref="G89" si="42">SUM(G82:G88)</f>
        <v>1</v>
      </c>
      <c r="H89" s="19">
        <f t="shared" ref="H89" si="43">SUM(H82:H88)</f>
        <v>1</v>
      </c>
      <c r="I89" s="19">
        <f t="shared" ref="I89" si="44">SUM(I82:I88)</f>
        <v>15</v>
      </c>
      <c r="J89" s="19">
        <f t="shared" ref="J89:L89" si="45">SUM(J82:J88)</f>
        <v>68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42</v>
      </c>
      <c r="F90" s="43">
        <v>60</v>
      </c>
      <c r="G90" s="43">
        <v>2</v>
      </c>
      <c r="H90" s="43">
        <v>3</v>
      </c>
      <c r="I90" s="43">
        <v>1</v>
      </c>
      <c r="J90" s="43">
        <v>51</v>
      </c>
      <c r="K90" s="44">
        <v>11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6</v>
      </c>
      <c r="H91" s="43">
        <v>5</v>
      </c>
      <c r="I91" s="43">
        <v>17</v>
      </c>
      <c r="J91" s="43">
        <v>128</v>
      </c>
      <c r="K91" s="44">
        <v>149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100</v>
      </c>
      <c r="G92" s="43">
        <v>15</v>
      </c>
      <c r="H92" s="43">
        <v>14</v>
      </c>
      <c r="I92" s="43">
        <v>19</v>
      </c>
      <c r="J92" s="43">
        <v>237</v>
      </c>
      <c r="K92" s="44">
        <v>386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>
        <v>180</v>
      </c>
      <c r="G93" s="43">
        <v>3</v>
      </c>
      <c r="H93" s="43">
        <v>5</v>
      </c>
      <c r="I93" s="43">
        <v>18</v>
      </c>
      <c r="J93" s="43">
        <v>169</v>
      </c>
      <c r="K93" s="44">
        <v>428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1</v>
      </c>
      <c r="H94" s="43">
        <v>1</v>
      </c>
      <c r="I94" s="43">
        <v>26</v>
      </c>
      <c r="J94" s="43">
        <v>101</v>
      </c>
      <c r="K94" s="44">
        <v>538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89</v>
      </c>
      <c r="F95" s="43">
        <v>50</v>
      </c>
      <c r="G95" s="43">
        <v>4</v>
      </c>
      <c r="H95" s="43">
        <v>1</v>
      </c>
      <c r="I95" s="43">
        <v>25</v>
      </c>
      <c r="J95" s="43">
        <v>118</v>
      </c>
      <c r="K95" s="44">
        <v>114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90</v>
      </c>
      <c r="F96" s="43">
        <v>30</v>
      </c>
      <c r="G96" s="43">
        <v>2</v>
      </c>
      <c r="H96" s="43">
        <v>1</v>
      </c>
      <c r="I96" s="43">
        <v>12</v>
      </c>
      <c r="J96" s="43">
        <v>57</v>
      </c>
      <c r="K96" s="44">
        <v>115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33</v>
      </c>
      <c r="H99" s="19">
        <f t="shared" ref="H99" si="47">SUM(H90:H98)</f>
        <v>30</v>
      </c>
      <c r="I99" s="19">
        <f t="shared" ref="I99" si="48">SUM(I90:I98)</f>
        <v>118</v>
      </c>
      <c r="J99" s="19">
        <f t="shared" ref="J99:L99" si="49">SUM(J90:J98)</f>
        <v>861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1020</v>
      </c>
      <c r="G100" s="32">
        <f t="shared" ref="G100" si="50">G89+G99</f>
        <v>34</v>
      </c>
      <c r="H100" s="32">
        <f t="shared" ref="H100" si="51">H89+H99</f>
        <v>31</v>
      </c>
      <c r="I100" s="32">
        <f t="shared" ref="I100" si="52">I89+I99</f>
        <v>133</v>
      </c>
      <c r="J100" s="32">
        <f t="shared" ref="J100:L100" si="53">J89+J99</f>
        <v>929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54</v>
      </c>
      <c r="F105" s="43">
        <v>200</v>
      </c>
      <c r="G105" s="43">
        <v>3</v>
      </c>
      <c r="H105" s="43">
        <v>1</v>
      </c>
      <c r="I105" s="43">
        <v>29</v>
      </c>
      <c r="J105" s="43">
        <v>92</v>
      </c>
      <c r="K105" s="44">
        <v>118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54">SUM(G101:G107)</f>
        <v>3</v>
      </c>
      <c r="H108" s="19">
        <f t="shared" si="54"/>
        <v>1</v>
      </c>
      <c r="I108" s="19">
        <f t="shared" si="54"/>
        <v>29</v>
      </c>
      <c r="J108" s="19">
        <f t="shared" si="54"/>
        <v>92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60</v>
      </c>
      <c r="G109" s="43">
        <v>1</v>
      </c>
      <c r="H109" s="43">
        <v>1</v>
      </c>
      <c r="I109" s="43">
        <v>1</v>
      </c>
      <c r="J109" s="43">
        <v>22</v>
      </c>
      <c r="K109" s="44">
        <v>112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4</v>
      </c>
      <c r="H110" s="43">
        <v>4</v>
      </c>
      <c r="I110" s="43">
        <v>12</v>
      </c>
      <c r="J110" s="43">
        <v>73</v>
      </c>
      <c r="K110" s="44">
        <v>157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43">
        <v>100</v>
      </c>
      <c r="G111" s="43">
        <v>13</v>
      </c>
      <c r="H111" s="43">
        <v>9</v>
      </c>
      <c r="I111" s="43">
        <v>13</v>
      </c>
      <c r="J111" s="43">
        <v>219</v>
      </c>
      <c r="K111" s="44">
        <v>417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9</v>
      </c>
      <c r="H112" s="43">
        <v>7</v>
      </c>
      <c r="I112" s="43">
        <v>45</v>
      </c>
      <c r="J112" s="43">
        <v>258</v>
      </c>
      <c r="K112" s="44">
        <v>301</v>
      </c>
      <c r="L112" s="43"/>
    </row>
    <row r="113" spans="1:12" ht="15" x14ac:dyDescent="0.25">
      <c r="A113" s="23"/>
      <c r="B113" s="15"/>
      <c r="C113" s="11"/>
      <c r="D113" s="7" t="s">
        <v>22</v>
      </c>
      <c r="E113" s="42" t="s">
        <v>71</v>
      </c>
      <c r="F113" s="43">
        <v>200</v>
      </c>
      <c r="G113" s="43">
        <v>1</v>
      </c>
      <c r="H113" s="43">
        <v>1</v>
      </c>
      <c r="I113" s="43">
        <v>23</v>
      </c>
      <c r="J113" s="43">
        <v>110</v>
      </c>
      <c r="K113" s="44">
        <v>513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50</v>
      </c>
      <c r="G114" s="43">
        <v>4</v>
      </c>
      <c r="H114" s="43">
        <v>1</v>
      </c>
      <c r="I114" s="43">
        <v>25</v>
      </c>
      <c r="J114" s="43">
        <v>118</v>
      </c>
      <c r="K114" s="44">
        <v>114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2</v>
      </c>
      <c r="H115" s="43">
        <v>1</v>
      </c>
      <c r="I115" s="43">
        <v>12</v>
      </c>
      <c r="J115" s="43">
        <v>57</v>
      </c>
      <c r="K115" s="44">
        <v>115</v>
      </c>
      <c r="L115" s="43"/>
    </row>
    <row r="116" spans="1:12" ht="15" x14ac:dyDescent="0.25">
      <c r="A116" s="23"/>
      <c r="B116" s="15"/>
      <c r="C116" s="11"/>
      <c r="D116" s="6" t="s">
        <v>59</v>
      </c>
      <c r="E116" s="42" t="s">
        <v>47</v>
      </c>
      <c r="F116" s="43">
        <v>20</v>
      </c>
      <c r="G116" s="43">
        <v>1</v>
      </c>
      <c r="H116" s="43">
        <v>1</v>
      </c>
      <c r="I116" s="43">
        <v>2</v>
      </c>
      <c r="J116" s="43">
        <v>16</v>
      </c>
      <c r="K116" s="44">
        <v>465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35</v>
      </c>
      <c r="H118" s="19">
        <f t="shared" si="56"/>
        <v>25</v>
      </c>
      <c r="I118" s="19">
        <f t="shared" si="56"/>
        <v>133</v>
      </c>
      <c r="J118" s="19">
        <f t="shared" si="56"/>
        <v>873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1010</v>
      </c>
      <c r="G119" s="32">
        <f t="shared" ref="G119" si="58">G108+G118</f>
        <v>38</v>
      </c>
      <c r="H119" s="32">
        <f t="shared" ref="H119" si="59">H108+H118</f>
        <v>26</v>
      </c>
      <c r="I119" s="32">
        <f t="shared" ref="I119" si="60">I108+I118</f>
        <v>162</v>
      </c>
      <c r="J119" s="32">
        <f t="shared" ref="J119:L119" si="61">J108+J118</f>
        <v>965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41</v>
      </c>
      <c r="F124" s="43">
        <v>200</v>
      </c>
      <c r="G124" s="43">
        <v>1</v>
      </c>
      <c r="H124" s="43">
        <v>1</v>
      </c>
      <c r="I124" s="43">
        <v>15</v>
      </c>
      <c r="J124" s="43">
        <v>70</v>
      </c>
      <c r="K124" s="44">
        <v>118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1</v>
      </c>
      <c r="H127" s="19">
        <f t="shared" si="62"/>
        <v>1</v>
      </c>
      <c r="I127" s="19">
        <f t="shared" si="62"/>
        <v>15</v>
      </c>
      <c r="J127" s="19">
        <f t="shared" si="62"/>
        <v>70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2</v>
      </c>
      <c r="H128" s="43">
        <v>3</v>
      </c>
      <c r="I128" s="43">
        <v>4</v>
      </c>
      <c r="J128" s="43">
        <v>51</v>
      </c>
      <c r="K128" s="44">
        <v>11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72</v>
      </c>
      <c r="F129" s="43">
        <v>200</v>
      </c>
      <c r="G129" s="43">
        <v>2</v>
      </c>
      <c r="H129" s="43">
        <v>4</v>
      </c>
      <c r="I129" s="43">
        <v>12</v>
      </c>
      <c r="J129" s="43">
        <v>93</v>
      </c>
      <c r="K129" s="44">
        <v>136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90</v>
      </c>
      <c r="G130" s="43">
        <v>5</v>
      </c>
      <c r="H130" s="43">
        <v>3</v>
      </c>
      <c r="I130" s="43">
        <v>33</v>
      </c>
      <c r="J130" s="43">
        <v>157</v>
      </c>
      <c r="K130" s="44">
        <v>560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74</v>
      </c>
      <c r="F131" s="43">
        <v>180</v>
      </c>
      <c r="G131" s="43">
        <v>16</v>
      </c>
      <c r="H131" s="43">
        <v>27</v>
      </c>
      <c r="I131" s="43">
        <v>21</v>
      </c>
      <c r="J131" s="43">
        <v>306</v>
      </c>
      <c r="K131" s="44">
        <v>370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1</v>
      </c>
      <c r="H132" s="43">
        <v>0</v>
      </c>
      <c r="I132" s="43">
        <v>27</v>
      </c>
      <c r="J132" s="43">
        <v>116</v>
      </c>
      <c r="K132" s="44">
        <v>537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89</v>
      </c>
      <c r="F133" s="43">
        <v>50</v>
      </c>
      <c r="G133" s="43">
        <v>4</v>
      </c>
      <c r="H133" s="43">
        <v>1</v>
      </c>
      <c r="I133" s="43">
        <v>25</v>
      </c>
      <c r="J133" s="43">
        <v>118</v>
      </c>
      <c r="K133" s="44">
        <v>114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90</v>
      </c>
      <c r="F134" s="43">
        <v>30</v>
      </c>
      <c r="G134" s="43">
        <v>2</v>
      </c>
      <c r="H134" s="43">
        <v>1</v>
      </c>
      <c r="I134" s="43">
        <v>12</v>
      </c>
      <c r="J134" s="43">
        <v>57</v>
      </c>
      <c r="K134" s="44">
        <v>115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32</v>
      </c>
      <c r="H137" s="19">
        <f t="shared" si="64"/>
        <v>39</v>
      </c>
      <c r="I137" s="19">
        <f t="shared" si="64"/>
        <v>134</v>
      </c>
      <c r="J137" s="19">
        <f t="shared" si="64"/>
        <v>898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1010</v>
      </c>
      <c r="G138" s="32">
        <f t="shared" ref="G138" si="66">G127+G137</f>
        <v>33</v>
      </c>
      <c r="H138" s="32">
        <f t="shared" ref="H138" si="67">H127+H137</f>
        <v>40</v>
      </c>
      <c r="I138" s="32">
        <f t="shared" ref="I138" si="68">I127+I137</f>
        <v>149</v>
      </c>
      <c r="J138" s="32">
        <f t="shared" ref="J138:L138" si="69">J127+J137</f>
        <v>968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200</v>
      </c>
      <c r="G143" s="43">
        <v>1</v>
      </c>
      <c r="H143" s="43">
        <v>1</v>
      </c>
      <c r="I143" s="43">
        <v>15</v>
      </c>
      <c r="J143" s="43">
        <v>68</v>
      </c>
      <c r="K143" s="44">
        <v>118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200</v>
      </c>
      <c r="G146" s="19">
        <f t="shared" ref="G146:J146" si="70">SUM(G139:G145)</f>
        <v>1</v>
      </c>
      <c r="H146" s="19">
        <f t="shared" si="70"/>
        <v>1</v>
      </c>
      <c r="I146" s="19">
        <f t="shared" si="70"/>
        <v>15</v>
      </c>
      <c r="J146" s="19">
        <f t="shared" si="70"/>
        <v>68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49</v>
      </c>
      <c r="F147" s="43">
        <v>60</v>
      </c>
      <c r="G147" s="43">
        <v>1</v>
      </c>
      <c r="H147" s="43">
        <v>1</v>
      </c>
      <c r="I147" s="43">
        <v>1</v>
      </c>
      <c r="J147" s="43">
        <v>22</v>
      </c>
      <c r="K147" s="44">
        <v>112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76</v>
      </c>
      <c r="F148" s="43">
        <v>200</v>
      </c>
      <c r="G148" s="43">
        <v>6</v>
      </c>
      <c r="H148" s="43">
        <v>8</v>
      </c>
      <c r="I148" s="43">
        <v>15</v>
      </c>
      <c r="J148" s="43">
        <v>140</v>
      </c>
      <c r="K148" s="44">
        <v>137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77</v>
      </c>
      <c r="F149" s="43">
        <v>100</v>
      </c>
      <c r="G149" s="43">
        <v>15</v>
      </c>
      <c r="H149" s="43">
        <v>17</v>
      </c>
      <c r="I149" s="43">
        <v>6</v>
      </c>
      <c r="J149" s="43">
        <v>253</v>
      </c>
      <c r="K149" s="44">
        <v>415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180</v>
      </c>
      <c r="G150" s="43">
        <v>6</v>
      </c>
      <c r="H150" s="43">
        <v>5</v>
      </c>
      <c r="I150" s="43">
        <v>35</v>
      </c>
      <c r="J150" s="43">
        <v>195</v>
      </c>
      <c r="K150" s="44">
        <v>260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1</v>
      </c>
      <c r="H151" s="43">
        <v>1</v>
      </c>
      <c r="I151" s="43">
        <v>26</v>
      </c>
      <c r="J151" s="43">
        <v>117</v>
      </c>
      <c r="K151" s="44">
        <v>537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89</v>
      </c>
      <c r="F152" s="43">
        <v>50</v>
      </c>
      <c r="G152" s="43">
        <v>4</v>
      </c>
      <c r="H152" s="43">
        <v>1</v>
      </c>
      <c r="I152" s="43">
        <v>25</v>
      </c>
      <c r="J152" s="43">
        <v>118</v>
      </c>
      <c r="K152" s="44">
        <v>114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90</v>
      </c>
      <c r="F153" s="43">
        <v>30</v>
      </c>
      <c r="G153" s="43">
        <v>2</v>
      </c>
      <c r="H153" s="43">
        <v>1</v>
      </c>
      <c r="I153" s="43">
        <v>12</v>
      </c>
      <c r="J153" s="43">
        <v>57</v>
      </c>
      <c r="K153" s="44">
        <v>115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35</v>
      </c>
      <c r="H156" s="19">
        <f t="shared" si="72"/>
        <v>34</v>
      </c>
      <c r="I156" s="19">
        <f t="shared" si="72"/>
        <v>120</v>
      </c>
      <c r="J156" s="19">
        <f t="shared" si="72"/>
        <v>902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1020</v>
      </c>
      <c r="G157" s="32">
        <f t="shared" ref="G157" si="74">G146+G156</f>
        <v>36</v>
      </c>
      <c r="H157" s="32">
        <f t="shared" ref="H157" si="75">H146+H156</f>
        <v>35</v>
      </c>
      <c r="I157" s="32">
        <f t="shared" ref="I157" si="76">I146+I156</f>
        <v>135</v>
      </c>
      <c r="J157" s="32">
        <f t="shared" ref="J157:L157" si="77">J146+J156</f>
        <v>970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200</v>
      </c>
      <c r="G162" s="43">
        <v>3</v>
      </c>
      <c r="H162" s="43">
        <v>1</v>
      </c>
      <c r="I162" s="43">
        <v>29</v>
      </c>
      <c r="J162" s="43">
        <v>92</v>
      </c>
      <c r="K162" s="44">
        <v>118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 t="shared" ref="G165:J165" si="78">SUM(G158:G164)</f>
        <v>3</v>
      </c>
      <c r="H165" s="19">
        <f t="shared" si="78"/>
        <v>1</v>
      </c>
      <c r="I165" s="19">
        <f t="shared" si="78"/>
        <v>29</v>
      </c>
      <c r="J165" s="19">
        <f t="shared" si="78"/>
        <v>92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60</v>
      </c>
      <c r="G166" s="43">
        <v>2</v>
      </c>
      <c r="H166" s="43">
        <v>3</v>
      </c>
      <c r="I166" s="43">
        <v>4</v>
      </c>
      <c r="J166" s="43">
        <v>51</v>
      </c>
      <c r="K166" s="44">
        <v>11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2</v>
      </c>
      <c r="H167" s="43">
        <v>4</v>
      </c>
      <c r="I167" s="43">
        <v>11</v>
      </c>
      <c r="J167" s="43">
        <v>82</v>
      </c>
      <c r="K167" s="44">
        <v>160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100</v>
      </c>
      <c r="G168" s="43">
        <v>19</v>
      </c>
      <c r="H168" s="43">
        <v>13</v>
      </c>
      <c r="I168" s="43">
        <v>4</v>
      </c>
      <c r="J168" s="43">
        <v>205</v>
      </c>
      <c r="K168" s="44">
        <v>348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150</v>
      </c>
      <c r="G169" s="43">
        <v>3</v>
      </c>
      <c r="H169" s="43">
        <v>7</v>
      </c>
      <c r="I169" s="43">
        <v>20</v>
      </c>
      <c r="J169" s="43">
        <v>150</v>
      </c>
      <c r="K169" s="44">
        <v>440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7</v>
      </c>
      <c r="H170" s="43">
        <v>4</v>
      </c>
      <c r="I170" s="43">
        <v>23</v>
      </c>
      <c r="J170" s="43">
        <v>131</v>
      </c>
      <c r="K170" s="44">
        <v>536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89</v>
      </c>
      <c r="F171" s="43">
        <v>50</v>
      </c>
      <c r="G171" s="43">
        <v>4</v>
      </c>
      <c r="H171" s="43">
        <v>1</v>
      </c>
      <c r="I171" s="43">
        <v>25</v>
      </c>
      <c r="J171" s="43">
        <v>118</v>
      </c>
      <c r="K171" s="44">
        <v>114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90</v>
      </c>
      <c r="F172" s="43">
        <v>30</v>
      </c>
      <c r="G172" s="43">
        <v>2</v>
      </c>
      <c r="H172" s="43">
        <v>1</v>
      </c>
      <c r="I172" s="43">
        <v>12</v>
      </c>
      <c r="J172" s="43">
        <v>57</v>
      </c>
      <c r="K172" s="44">
        <v>115</v>
      </c>
      <c r="L172" s="43"/>
    </row>
    <row r="173" spans="1:12" ht="15" x14ac:dyDescent="0.25">
      <c r="A173" s="23"/>
      <c r="B173" s="15"/>
      <c r="C173" s="11"/>
      <c r="D173" s="6" t="s">
        <v>59</v>
      </c>
      <c r="E173" s="42" t="s">
        <v>84</v>
      </c>
      <c r="F173" s="43">
        <v>20</v>
      </c>
      <c r="G173" s="43">
        <v>1</v>
      </c>
      <c r="H173" s="43">
        <v>5</v>
      </c>
      <c r="I173" s="43">
        <v>25</v>
      </c>
      <c r="J173" s="43">
        <v>60</v>
      </c>
      <c r="K173" s="44">
        <v>460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40</v>
      </c>
      <c r="H175" s="19">
        <f t="shared" si="80"/>
        <v>38</v>
      </c>
      <c r="I175" s="19">
        <f t="shared" si="80"/>
        <v>124</v>
      </c>
      <c r="J175" s="19">
        <f t="shared" si="80"/>
        <v>854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1010</v>
      </c>
      <c r="G176" s="32">
        <f t="shared" ref="G176" si="82">G165+G175</f>
        <v>43</v>
      </c>
      <c r="H176" s="32">
        <f t="shared" ref="H176" si="83">H165+H175</f>
        <v>39</v>
      </c>
      <c r="I176" s="32">
        <f t="shared" ref="I176" si="84">I165+I175</f>
        <v>153</v>
      </c>
      <c r="J176" s="32">
        <f t="shared" ref="J176:L176" si="85">J165+J175</f>
        <v>946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85</v>
      </c>
      <c r="F181" s="43">
        <v>200</v>
      </c>
      <c r="G181" s="43">
        <v>1</v>
      </c>
      <c r="H181" s="43">
        <v>1</v>
      </c>
      <c r="I181" s="43">
        <v>15</v>
      </c>
      <c r="J181" s="43">
        <v>70</v>
      </c>
      <c r="K181" s="44">
        <v>118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1</v>
      </c>
      <c r="H184" s="19">
        <f t="shared" si="86"/>
        <v>1</v>
      </c>
      <c r="I184" s="19">
        <f t="shared" si="86"/>
        <v>15</v>
      </c>
      <c r="J184" s="19">
        <f t="shared" si="86"/>
        <v>70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1</v>
      </c>
      <c r="H185" s="43">
        <v>1</v>
      </c>
      <c r="I185" s="43">
        <v>1</v>
      </c>
      <c r="J185" s="43">
        <v>22</v>
      </c>
      <c r="K185" s="44">
        <v>112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5</v>
      </c>
      <c r="H186" s="43">
        <v>5</v>
      </c>
      <c r="I186" s="43">
        <v>19</v>
      </c>
      <c r="J186" s="43">
        <v>112</v>
      </c>
      <c r="K186" s="44">
        <v>154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87</v>
      </c>
      <c r="F187" s="43">
        <v>250</v>
      </c>
      <c r="G187" s="43">
        <v>20</v>
      </c>
      <c r="H187" s="43">
        <v>18</v>
      </c>
      <c r="I187" s="43">
        <v>53</v>
      </c>
      <c r="J187" s="43">
        <v>412</v>
      </c>
      <c r="K187" s="44">
        <v>441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6</v>
      </c>
      <c r="H189" s="43">
        <v>6</v>
      </c>
      <c r="I189" s="43">
        <v>12</v>
      </c>
      <c r="J189" s="43">
        <v>121</v>
      </c>
      <c r="K189" s="44">
        <v>534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89</v>
      </c>
      <c r="F190" s="43">
        <v>50</v>
      </c>
      <c r="G190" s="43">
        <v>4</v>
      </c>
      <c r="H190" s="43">
        <v>1</v>
      </c>
      <c r="I190" s="43">
        <v>25</v>
      </c>
      <c r="J190" s="43">
        <v>118</v>
      </c>
      <c r="K190" s="44">
        <v>114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90</v>
      </c>
      <c r="F191" s="43">
        <v>30</v>
      </c>
      <c r="G191" s="43">
        <v>2</v>
      </c>
      <c r="H191" s="43">
        <v>1</v>
      </c>
      <c r="I191" s="43">
        <v>12</v>
      </c>
      <c r="J191" s="43">
        <v>57</v>
      </c>
      <c r="K191" s="44">
        <v>115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38</v>
      </c>
      <c r="H194" s="19">
        <f t="shared" si="88"/>
        <v>32</v>
      </c>
      <c r="I194" s="19">
        <f t="shared" si="88"/>
        <v>122</v>
      </c>
      <c r="J194" s="19">
        <f t="shared" si="88"/>
        <v>842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990</v>
      </c>
      <c r="G195" s="32">
        <f t="shared" ref="G195" si="90">G184+G194</f>
        <v>39</v>
      </c>
      <c r="H195" s="32">
        <f t="shared" ref="H195" si="91">H184+H194</f>
        <v>33</v>
      </c>
      <c r="I195" s="32">
        <f t="shared" ref="I195" si="92">I184+I194</f>
        <v>137</v>
      </c>
      <c r="J195" s="32">
        <f t="shared" ref="J195:L195" si="93">J184+J194</f>
        <v>912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37.6</v>
      </c>
      <c r="H196" s="34">
        <f t="shared" si="94"/>
        <v>33.799999999999997</v>
      </c>
      <c r="I196" s="34">
        <f t="shared" si="94"/>
        <v>151.4</v>
      </c>
      <c r="J196" s="34">
        <f t="shared" si="94"/>
        <v>956.8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Сосновская школа</cp:lastModifiedBy>
  <dcterms:created xsi:type="dcterms:W3CDTF">2022-05-16T14:23:56Z</dcterms:created>
  <dcterms:modified xsi:type="dcterms:W3CDTF">2025-02-26T12:07:47Z</dcterms:modified>
</cp:coreProperties>
</file>